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Z_39D0F8BA_163E_4636_AB41_7447A308A23E_.wvu.FilterData">Sheet1!$D$1:$D$4</definedName>
    <definedName hidden="1" localSheetId="0" name="Z_1FF743B7_8ED1_4A8B_BD06_6B3AA0CD9C75_.wvu.FilterData">Sheet1!$D$1:$D$1000</definedName>
  </definedNames>
  <calcPr/>
  <customWorkbookViews>
    <customWorkbookView activeSheetId="0" maximized="1" windowHeight="0" windowWidth="0" guid="{1FF743B7-8ED1-4A8B-BD06-6B3AA0CD9C75}" name="Filter 2"/>
    <customWorkbookView activeSheetId="0" maximized="1" windowHeight="0" windowWidth="0" guid="{39D0F8BA-163E-4636-AB41-7447A308A23E}" name="Filter 1"/>
  </customWorkbookViews>
</workbook>
</file>

<file path=xl/sharedStrings.xml><?xml version="1.0" encoding="utf-8"?>
<sst xmlns="http://schemas.openxmlformats.org/spreadsheetml/2006/main" count="25" uniqueCount="19">
  <si>
    <t>species</t>
  </si>
  <si>
    <t>uniprot_acc</t>
  </si>
  <si>
    <t>glycan_type</t>
  </si>
  <si>
    <t>structure_glytoucan_id</t>
  </si>
  <si>
    <t>amino_acid</t>
  </si>
  <si>
    <t>glycosylation_site_uniprotkb</t>
  </si>
  <si>
    <t>pmid</t>
  </si>
  <si>
    <t>composition</t>
  </si>
  <si>
    <t>structure_id</t>
  </si>
  <si>
    <t>is_composition_only</t>
  </si>
  <si>
    <t>glycan_core</t>
  </si>
  <si>
    <t>glyconnect_protein_id</t>
  </si>
  <si>
    <t>composition_glytoucan_id</t>
  </si>
  <si>
    <t>Glygen</t>
  </si>
  <si>
    <t>Homo sapiens</t>
  </si>
  <si>
    <t>Mus musculus</t>
  </si>
  <si>
    <t>Rattus norvegicus</t>
  </si>
  <si>
    <t>Glyconnect</t>
  </si>
  <si>
    <t>Diff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</si>
</sst>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rgb="FF000000"/>
      <name val="Calibri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top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horizontal="left" readingOrder="0" vertical="top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right" readingOrder="0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0.43"/>
    <col customWidth="1" min="2" max="2" width="17.29"/>
    <col customWidth="1" min="3" max="3" width="18.86"/>
    <col customWidth="1" min="5" max="5" width="23.86"/>
    <col customWidth="1" min="7" max="7" width="25.86"/>
    <col customWidth="1" min="11" max="11" width="19.14"/>
    <col customWidth="1" min="13" max="13" width="21.14"/>
    <col customWidth="1" min="14" max="14" width="24.43"/>
  </cols>
  <sheetData>
    <row r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>
      <c r="A2" s="4" t="s">
        <v>13</v>
      </c>
      <c r="B2" s="4" t="s">
        <v>14</v>
      </c>
      <c r="C2" s="4">
        <v>1097.0</v>
      </c>
      <c r="D2" s="4">
        <v>2.0</v>
      </c>
      <c r="E2" s="4">
        <v>321.0</v>
      </c>
      <c r="F2" s="4">
        <v>3.0</v>
      </c>
      <c r="G2" s="4">
        <v>1081.0</v>
      </c>
      <c r="H2" s="4">
        <v>80.0</v>
      </c>
      <c r="I2" s="4">
        <v>390.0</v>
      </c>
      <c r="J2" s="4">
        <v>803.0</v>
      </c>
      <c r="K2" s="4">
        <v>2.0</v>
      </c>
      <c r="L2" s="4">
        <v>9.0</v>
      </c>
      <c r="M2" s="4">
        <v>1156.0</v>
      </c>
      <c r="N2" s="4">
        <v>332.0</v>
      </c>
    </row>
    <row r="3">
      <c r="A3" s="4"/>
      <c r="B3" s="4" t="s">
        <v>15</v>
      </c>
      <c r="C3" s="4">
        <v>712.0</v>
      </c>
      <c r="D3" s="4">
        <v>2.0</v>
      </c>
      <c r="E3" s="4">
        <v>31.0</v>
      </c>
      <c r="F3" s="4">
        <v>2.0</v>
      </c>
      <c r="G3" s="4">
        <v>801.0</v>
      </c>
      <c r="H3" s="4">
        <v>5.0</v>
      </c>
      <c r="I3" s="4">
        <v>135.0</v>
      </c>
      <c r="J3" s="4">
        <v>153.0</v>
      </c>
      <c r="K3" s="4">
        <v>1.0</v>
      </c>
      <c r="L3" s="4">
        <v>4.0</v>
      </c>
      <c r="M3" s="4">
        <v>718.0</v>
      </c>
      <c r="N3" s="4">
        <v>128.0</v>
      </c>
    </row>
    <row r="4">
      <c r="A4" s="4"/>
      <c r="B4" s="4" t="s">
        <v>16</v>
      </c>
      <c r="C4" s="4">
        <v>1.0</v>
      </c>
      <c r="D4" s="4">
        <v>1.0</v>
      </c>
      <c r="E4" s="4">
        <v>2.0</v>
      </c>
      <c r="F4" s="4">
        <v>1.0</v>
      </c>
      <c r="G4" s="4">
        <v>1.0</v>
      </c>
      <c r="H4" s="4">
        <v>1.0</v>
      </c>
      <c r="I4" s="4">
        <v>2.0</v>
      </c>
      <c r="J4" s="4">
        <v>2.0</v>
      </c>
      <c r="K4" s="4">
        <v>1.0</v>
      </c>
      <c r="L4" s="4">
        <v>1.0</v>
      </c>
      <c r="M4" s="4">
        <v>1.0</v>
      </c>
      <c r="N4" s="4">
        <v>2.0</v>
      </c>
    </row>
    <row r="6">
      <c r="A6" s="5" t="s">
        <v>17</v>
      </c>
      <c r="B6" s="5" t="s">
        <v>14</v>
      </c>
      <c r="C6" s="6">
        <v>1159.0</v>
      </c>
      <c r="D6" s="6">
        <v>2.0</v>
      </c>
      <c r="E6" s="6">
        <v>333.0</v>
      </c>
      <c r="F6" s="6">
        <v>3.0</v>
      </c>
      <c r="G6" s="6">
        <v>1225.0</v>
      </c>
      <c r="H6" s="6">
        <v>85.0</v>
      </c>
      <c r="I6" s="6">
        <v>398.0</v>
      </c>
      <c r="J6" s="6">
        <v>856.0</v>
      </c>
      <c r="K6" s="6">
        <v>2.0</v>
      </c>
      <c r="L6" s="6">
        <v>10.0</v>
      </c>
      <c r="M6" s="6">
        <v>1167.0</v>
      </c>
      <c r="N6" s="6">
        <v>340.0</v>
      </c>
    </row>
    <row r="7">
      <c r="A7" s="5"/>
      <c r="B7" s="5" t="s">
        <v>15</v>
      </c>
      <c r="C7" s="6">
        <v>768.0</v>
      </c>
      <c r="D7" s="6">
        <v>2.0</v>
      </c>
      <c r="E7" s="6">
        <v>30.0</v>
      </c>
      <c r="F7" s="6">
        <v>2.0</v>
      </c>
      <c r="G7" s="6">
        <v>833.0</v>
      </c>
      <c r="H7" s="6">
        <v>5.0</v>
      </c>
      <c r="I7" s="6">
        <v>137.0</v>
      </c>
      <c r="J7" s="6">
        <v>155.0</v>
      </c>
      <c r="K7" s="6">
        <v>2.0</v>
      </c>
      <c r="L7" s="6">
        <v>4.0</v>
      </c>
      <c r="M7" s="6">
        <v>770.0</v>
      </c>
      <c r="N7" s="6">
        <v>128.0</v>
      </c>
    </row>
    <row r="8">
      <c r="A8" s="5"/>
      <c r="B8" s="5" t="s">
        <v>16</v>
      </c>
      <c r="C8" s="6">
        <v>1.0</v>
      </c>
      <c r="D8" s="6">
        <v>1.0</v>
      </c>
      <c r="E8" s="6">
        <v>2.0</v>
      </c>
      <c r="F8" s="6">
        <v>1.0</v>
      </c>
      <c r="G8" s="6">
        <v>1.0</v>
      </c>
      <c r="H8" s="6">
        <v>1.0</v>
      </c>
      <c r="I8" s="6">
        <v>2.0</v>
      </c>
      <c r="J8" s="6">
        <v>2.0</v>
      </c>
      <c r="K8" s="6">
        <v>1.0</v>
      </c>
      <c r="L8" s="6">
        <v>1.0</v>
      </c>
      <c r="M8" s="6">
        <v>1.0</v>
      </c>
      <c r="N8" s="6">
        <v>2.0</v>
      </c>
    </row>
    <row r="10">
      <c r="A10" s="7" t="s">
        <v>18</v>
      </c>
      <c r="B10" s="5" t="s">
        <v>14</v>
      </c>
      <c r="C10" s="8">
        <f t="shared" ref="C10:N10" si="1">C6-C2</f>
        <v>62</v>
      </c>
      <c r="D10" s="8">
        <f t="shared" si="1"/>
        <v>0</v>
      </c>
      <c r="E10" s="8">
        <f t="shared" si="1"/>
        <v>12</v>
      </c>
      <c r="F10" s="8">
        <f t="shared" si="1"/>
        <v>0</v>
      </c>
      <c r="G10" s="8">
        <f t="shared" si="1"/>
        <v>144</v>
      </c>
      <c r="H10" s="8">
        <f t="shared" si="1"/>
        <v>5</v>
      </c>
      <c r="I10" s="8">
        <f t="shared" si="1"/>
        <v>8</v>
      </c>
      <c r="J10" s="8">
        <f t="shared" si="1"/>
        <v>53</v>
      </c>
      <c r="K10" s="8">
        <f t="shared" si="1"/>
        <v>0</v>
      </c>
      <c r="L10" s="8">
        <f t="shared" si="1"/>
        <v>1</v>
      </c>
      <c r="M10" s="8">
        <f t="shared" si="1"/>
        <v>11</v>
      </c>
      <c r="N10" s="8">
        <f t="shared" si="1"/>
        <v>8</v>
      </c>
    </row>
    <row r="11">
      <c r="B11" s="5" t="s">
        <v>15</v>
      </c>
      <c r="C11" s="8">
        <f t="shared" ref="C11:N11" si="2">C7-C3</f>
        <v>56</v>
      </c>
      <c r="D11" s="8">
        <f t="shared" si="2"/>
        <v>0</v>
      </c>
      <c r="E11" s="8">
        <f t="shared" si="2"/>
        <v>-1</v>
      </c>
      <c r="F11" s="8">
        <f t="shared" si="2"/>
        <v>0</v>
      </c>
      <c r="G11" s="8">
        <f t="shared" si="2"/>
        <v>32</v>
      </c>
      <c r="H11" s="8">
        <f t="shared" si="2"/>
        <v>0</v>
      </c>
      <c r="I11" s="8">
        <f t="shared" si="2"/>
        <v>2</v>
      </c>
      <c r="J11" s="8">
        <f t="shared" si="2"/>
        <v>2</v>
      </c>
      <c r="K11" s="8">
        <f t="shared" si="2"/>
        <v>1</v>
      </c>
      <c r="L11" s="8">
        <f t="shared" si="2"/>
        <v>0</v>
      </c>
      <c r="M11" s="8">
        <f t="shared" si="2"/>
        <v>52</v>
      </c>
      <c r="N11" s="8">
        <f t="shared" si="2"/>
        <v>0</v>
      </c>
    </row>
    <row r="12">
      <c r="B12" s="5" t="s">
        <v>16</v>
      </c>
      <c r="C12" s="8">
        <f t="shared" ref="C12:N12" si="3">C8-C4</f>
        <v>0</v>
      </c>
      <c r="D12" s="8">
        <f t="shared" si="3"/>
        <v>0</v>
      </c>
      <c r="E12" s="8">
        <f t="shared" si="3"/>
        <v>0</v>
      </c>
      <c r="F12" s="8">
        <f t="shared" si="3"/>
        <v>0</v>
      </c>
      <c r="G12" s="8">
        <f t="shared" si="3"/>
        <v>0</v>
      </c>
      <c r="H12" s="8">
        <f t="shared" si="3"/>
        <v>0</v>
      </c>
      <c r="I12" s="8">
        <f t="shared" si="3"/>
        <v>0</v>
      </c>
      <c r="J12" s="8">
        <f t="shared" si="3"/>
        <v>0</v>
      </c>
      <c r="K12" s="8">
        <f t="shared" si="3"/>
        <v>0</v>
      </c>
      <c r="L12" s="8">
        <f t="shared" si="3"/>
        <v>0</v>
      </c>
      <c r="M12" s="8">
        <f t="shared" si="3"/>
        <v>0</v>
      </c>
      <c r="N12" s="8">
        <f t="shared" si="3"/>
        <v>0</v>
      </c>
    </row>
  </sheetData>
  <customSheetViews>
    <customSheetView guid="{1FF743B7-8ED1-4A8B-BD06-6B3AA0CD9C75}" filter="1" showAutoFilter="1">
      <autoFilter ref="$D$1:$D$1000"/>
    </customSheetView>
    <customSheetView guid="{39D0F8BA-163E-4636-AB41-7447A308A23E}" filter="1" showAutoFilter="1">
      <autoFilter ref="$D$1:$D$4"/>
    </customSheetView>
  </customSheetViews>
  <drawing r:id="rId1"/>
</worksheet>
</file>